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1880" windowHeight="5175" activeTab="1"/>
  </bookViews>
  <sheets>
    <sheet name="1 priedas (ŽL, fondai)" sheetId="1" r:id="rId1"/>
    <sheet name="2 priedas (ŽL)" sheetId="2" r:id="rId2"/>
    <sheet name="3_ priedas (AL)" sheetId="3" r:id="rId3"/>
  </sheets>
  <definedNames>
    <definedName name="_xlnm.Print_Area" localSheetId="0">'1 priedas (ŽL, fondai)'!$A$1:$I$49</definedName>
    <definedName name="_xlnm.Print_Area" localSheetId="1">'2 priedas (ŽL)'!$A$1:$I$60</definedName>
    <definedName name="_xlnm.Print_Area" localSheetId="2">'3_ priedas (AL)'!$A$1:$I$50</definedName>
    <definedName name="_xlnm.Print_Titles" localSheetId="1">'2 priedas (ŽL)'!$19:$19</definedName>
    <definedName name="_xlnm.Print_Titles" localSheetId="2">'3_ priedas (AL)'!$18:$18</definedName>
  </definedNames>
  <calcPr fullCalcOnLoad="1"/>
</workbook>
</file>

<file path=xl/sharedStrings.xml><?xml version="1.0" encoding="utf-8"?>
<sst xmlns="http://schemas.openxmlformats.org/spreadsheetml/2006/main" count="295" uniqueCount="150">
  <si>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</si>
  <si>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</si>
  <si>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</si>
  <si>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</si>
  <si>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</si>
  <si>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</si>
  <si>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</si>
  <si>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</si>
  <si>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</si>
  <si>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</si>
  <si>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</si>
  <si>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</si>
  <si>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</si>
  <si>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</si>
  <si>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</si>
  <si>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</si>
  <si>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</si>
  <si>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</si>
  <si>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</si>
  <si>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</si>
  <si>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</si>
  <si>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</si>
  <si>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</si>
  <si>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</si>
  <si>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</si>
  <si>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</si>
  <si>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</si>
  <si>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</si>
  <si>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</si>
  <si>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</si>
  <si>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</si>
  <si>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</si>
  <si>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</si>
  <si>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</si>
  <si>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</si>
  <si>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</si>
  <si>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</si>
  <si>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</si>
  <si>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</si>
  <si>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</si>
  <si>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</si>
  <si>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</si>
  <si>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</si>
  <si>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</si>
  <si>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</si>
  <si>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</si>
  <si>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</si>
  <si>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</si>
  <si>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</si>
  <si>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</si>
  <si>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</si>
  <si>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</si>
  <si>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</si>
  <si>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</si>
  <si>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</si>
  <si>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</si>
  <si>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</si>
  <si>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</si>
  <si>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</si>
  <si>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</si>
  <si>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</si>
  <si>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</si>
  <si>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</si>
  <si>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</si>
  <si>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</si>
  <si>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</si>
  <si>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</si>
  <si>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</si>
  <si>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</si>
  <si>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</si>
  <si>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</si>
  <si>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</si>
  <si>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</si>
  <si>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</si>
  <si>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</si>
  <si>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</si>
  <si>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</si>
  <si>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</si>
  <si>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</si>
  <si>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</si>
  <si>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</si>
  <si>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</si>
  <si>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</si>
  <si>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</si>
  <si>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</si>
  <si>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</si>
  <si>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</si>
  <si>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</si>
  <si>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</si>
  <si>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</si>
  <si>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</si>
  <si>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</si>
  <si>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</si>
  <si>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</si>
  <si>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</si>
  <si>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</si>
  <si>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</si>
  <si>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</si>
  <si>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</si>
  <si>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</si>
  <si>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</si>
  <si>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</si>
  <si>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</si>
  <si>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</si>
  <si>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</si>
  <si>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</si>
  <si>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</si>
  <si>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</si>
  <si>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</si>
  <si>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</si>
  <si>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</si>
  <si>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</si>
  <si>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</si>
  <si>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</si>
  <si>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</si>
  <si>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</si>
  <si>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</si>
  <si>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</si>
  <si>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</si>
  <si>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</si>
  <si>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</si>
  <si>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</si>
  <si>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</si>
  <si>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</si>
  <si>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</si>
  <si>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</si>
  <si>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</si>
  <si>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</si>
  <si>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</si>
  <si>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</si>
  <si>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</si>
  <si>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</si>
  <si>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</si>
  <si>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</si>
  <si>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 xml:space="preserve">            (teisės aktais įpareigoto pasirašyti asmens pareigų pavadinimas)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</si>
  <si>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</si>
  <si>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</si>
  <si>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</si>
  <si>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</si>
  <si>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</si>
  <si>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</si>
  <si>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</si>
  <si>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>ŠIAULIŲ LOPŠELIS-DARŽELIS "ŽIRNIUKAS"</t>
  </si>
  <si>
    <t>įm.kodas 190527715, Valančiaus 31a, Šiauliai</t>
  </si>
  <si>
    <t xml:space="preserve">Vyr.buhalterė                                                          </t>
  </si>
  <si>
    <t>Virginija Butkienė</t>
  </si>
  <si>
    <r>
      <t>Pateikimo valiuta ir tikslumas:</t>
    </r>
    <r>
      <rPr>
        <i/>
        <sz val="11"/>
        <color indexed="10"/>
        <rFont val="TimesNewRoman,Bold"/>
        <family val="0"/>
      </rPr>
      <t xml:space="preserve"> </t>
    </r>
    <r>
      <rPr>
        <i/>
        <sz val="11"/>
        <rFont val="TimesNewRoman,Bold"/>
        <family val="0"/>
      </rPr>
      <t xml:space="preserve">eurais </t>
    </r>
  </si>
  <si>
    <t>PAGAL 2015 M.RUGSĖJO 30D. DUOMENIS</t>
  </si>
  <si>
    <t>Direktorė</t>
  </si>
  <si>
    <t>Irena Urbutytė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</si>
</sst>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color indexed="10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16" borderId="4" applyNumberFormat="0" applyAlignment="0" applyProtection="0"/>
    <xf numFmtId="0" fontId="29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6" applyNumberFormat="0" applyFon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view="pageBreakPreview" zoomScaleSheetLayoutView="100" zoomScalePageLayoutView="0" workbookViewId="0" topLeftCell="A1">
      <selection activeCell="A42" sqref="A42:B4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55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47" t="s">
        <v>50</v>
      </c>
      <c r="B5" s="48"/>
      <c r="C5" s="48"/>
      <c r="D5" s="48"/>
      <c r="E5" s="48"/>
      <c r="F5" s="48"/>
      <c r="G5" s="48"/>
      <c r="H5" s="48"/>
      <c r="I5" s="48"/>
    </row>
    <row r="6" spans="1:9" ht="15.75">
      <c r="A6" s="49" t="s">
        <v>49</v>
      </c>
      <c r="B6" s="48"/>
      <c r="C6" s="48"/>
      <c r="D6" s="48"/>
      <c r="E6" s="48"/>
      <c r="F6" s="48"/>
      <c r="G6" s="48"/>
      <c r="H6" s="48"/>
      <c r="I6" s="48"/>
    </row>
    <row r="7" spans="1:9" ht="15.75">
      <c r="A7" s="50" t="s">
        <v>0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43" t="s">
        <v>1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43" t="s">
        <v>0</v>
      </c>
      <c r="B9" s="44"/>
      <c r="C9" s="44"/>
      <c r="D9" s="44"/>
      <c r="E9" s="44"/>
      <c r="F9" s="44"/>
      <c r="G9" s="44"/>
      <c r="H9" s="44"/>
      <c r="I9" s="44"/>
    </row>
    <row r="10" spans="1:9" ht="15">
      <c r="A10" s="43" t="s">
        <v>2</v>
      </c>
      <c r="B10" s="44"/>
      <c r="C10" s="44"/>
      <c r="D10" s="44"/>
      <c r="E10" s="44"/>
      <c r="F10" s="44"/>
      <c r="G10" s="44"/>
      <c r="H10" s="44"/>
      <c r="I10" s="44"/>
    </row>
    <row r="11" spans="1:9" ht="15">
      <c r="A11" s="46"/>
      <c r="B11" s="44"/>
      <c r="C11" s="44"/>
      <c r="D11" s="44"/>
      <c r="E11" s="44"/>
      <c r="F11" s="44"/>
      <c r="G11" s="44"/>
      <c r="H11" s="44"/>
      <c r="I11" s="44"/>
    </row>
    <row r="12" spans="1:9" ht="15">
      <c r="A12" s="68" t="s">
        <v>3</v>
      </c>
      <c r="B12" s="42"/>
      <c r="C12" s="42"/>
      <c r="D12" s="42"/>
      <c r="E12" s="42"/>
      <c r="F12" s="42"/>
      <c r="G12" s="42"/>
      <c r="H12" s="42"/>
      <c r="I12" s="42"/>
    </row>
    <row r="13" spans="1:9" ht="15">
      <c r="A13" s="68"/>
      <c r="B13" s="42"/>
      <c r="C13" s="42"/>
      <c r="D13" s="42"/>
      <c r="E13" s="42"/>
      <c r="F13" s="42"/>
      <c r="G13" s="42"/>
      <c r="H13" s="42"/>
      <c r="I13" s="42"/>
    </row>
    <row r="14" spans="1:9" ht="15">
      <c r="A14" s="68" t="s">
        <v>4</v>
      </c>
      <c r="B14" s="42"/>
      <c r="C14" s="42"/>
      <c r="D14" s="42"/>
      <c r="E14" s="42"/>
      <c r="F14" s="42"/>
      <c r="G14" s="42"/>
      <c r="H14" s="42"/>
      <c r="I14" s="42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43" t="s">
        <v>5</v>
      </c>
      <c r="B16" s="44"/>
      <c r="C16" s="44"/>
      <c r="D16" s="44"/>
      <c r="E16" s="44"/>
      <c r="F16" s="44"/>
      <c r="G16" s="44"/>
      <c r="H16" s="44"/>
      <c r="I16" s="44"/>
    </row>
    <row r="17" spans="1:9" ht="15">
      <c r="A17" s="43" t="s">
        <v>6</v>
      </c>
      <c r="B17" s="44"/>
      <c r="C17" s="44"/>
      <c r="D17" s="44"/>
      <c r="E17" s="44"/>
      <c r="F17" s="44"/>
      <c r="G17" s="44"/>
      <c r="H17" s="44"/>
      <c r="I17" s="44"/>
    </row>
    <row r="18" spans="1:9" ht="15">
      <c r="A18" s="65" t="s">
        <v>139</v>
      </c>
      <c r="B18" s="66"/>
      <c r="C18" s="66"/>
      <c r="D18" s="66"/>
      <c r="E18" s="66"/>
      <c r="F18" s="66"/>
      <c r="G18" s="66"/>
      <c r="H18" s="66"/>
      <c r="I18" s="66"/>
    </row>
    <row r="19" spans="1:9" ht="49.5" customHeight="1">
      <c r="A19" s="45" t="s">
        <v>7</v>
      </c>
      <c r="B19" s="45"/>
      <c r="C19" s="67" t="s">
        <v>8</v>
      </c>
      <c r="D19" s="55"/>
      <c r="E19" s="55"/>
      <c r="F19" s="55"/>
      <c r="G19" s="9" t="s">
        <v>51</v>
      </c>
      <c r="H19" s="9" t="s">
        <v>9</v>
      </c>
      <c r="I19" s="9" t="s">
        <v>10</v>
      </c>
    </row>
    <row r="20" spans="1:9" ht="15.75">
      <c r="A20" s="54" t="s">
        <v>11</v>
      </c>
      <c r="B20" s="54"/>
      <c r="C20" s="54" t="s">
        <v>12</v>
      </c>
      <c r="D20" s="55"/>
      <c r="E20" s="55"/>
      <c r="F20" s="55"/>
      <c r="G20" s="4"/>
      <c r="H20" s="4"/>
      <c r="I20" s="2"/>
    </row>
    <row r="21" spans="1:9" ht="15.75">
      <c r="A21" s="63" t="s">
        <v>13</v>
      </c>
      <c r="B21" s="63"/>
      <c r="C21" s="64" t="s">
        <v>14</v>
      </c>
      <c r="D21" s="55"/>
      <c r="E21" s="55"/>
      <c r="F21" s="55"/>
      <c r="G21" s="12"/>
      <c r="H21" s="12"/>
      <c r="I21" s="3"/>
    </row>
    <row r="22" spans="1:9" ht="15.75">
      <c r="A22" s="63" t="s">
        <v>15</v>
      </c>
      <c r="B22" s="63"/>
      <c r="C22" s="64" t="s">
        <v>16</v>
      </c>
      <c r="D22" s="55"/>
      <c r="E22" s="55"/>
      <c r="F22" s="55"/>
      <c r="G22" s="12"/>
      <c r="H22" s="13"/>
      <c r="I22" s="3"/>
    </row>
    <row r="23" spans="1:9" ht="15.75">
      <c r="A23" s="63" t="s">
        <v>112</v>
      </c>
      <c r="B23" s="63"/>
      <c r="C23" s="63" t="s">
        <v>17</v>
      </c>
      <c r="D23" s="55"/>
      <c r="E23" s="55"/>
      <c r="F23" s="55"/>
      <c r="G23" s="12"/>
      <c r="H23" s="12"/>
      <c r="I23" s="3"/>
    </row>
    <row r="24" spans="1:9" ht="15.75">
      <c r="A24" s="63" t="s">
        <v>113</v>
      </c>
      <c r="B24" s="63"/>
      <c r="C24" s="63" t="s">
        <v>18</v>
      </c>
      <c r="D24" s="55"/>
      <c r="E24" s="55"/>
      <c r="F24" s="55"/>
      <c r="G24" s="12"/>
      <c r="H24" s="12"/>
      <c r="I24" s="3"/>
    </row>
    <row r="25" spans="1:9" ht="15.75">
      <c r="A25" s="63" t="s">
        <v>114</v>
      </c>
      <c r="B25" s="63"/>
      <c r="C25" s="63" t="s">
        <v>19</v>
      </c>
      <c r="D25" s="55"/>
      <c r="E25" s="55"/>
      <c r="F25" s="55"/>
      <c r="G25" s="12"/>
      <c r="H25" s="12"/>
      <c r="I25" s="3"/>
    </row>
    <row r="26" spans="1:9" ht="15.75">
      <c r="A26" s="63" t="s">
        <v>116</v>
      </c>
      <c r="B26" s="63"/>
      <c r="C26" s="63" t="s">
        <v>20</v>
      </c>
      <c r="D26" s="55"/>
      <c r="E26" s="55"/>
      <c r="F26" s="55"/>
      <c r="G26" s="12"/>
      <c r="H26" s="12"/>
      <c r="I26" s="3"/>
    </row>
    <row r="27" spans="1:9" ht="15.75">
      <c r="A27" s="63" t="s">
        <v>131</v>
      </c>
      <c r="B27" s="63"/>
      <c r="C27" s="63" t="s">
        <v>21</v>
      </c>
      <c r="D27" s="55"/>
      <c r="E27" s="55"/>
      <c r="F27" s="55"/>
      <c r="G27" s="12"/>
      <c r="H27" s="12"/>
      <c r="I27" s="3"/>
    </row>
    <row r="28" spans="1:9" ht="15.75">
      <c r="A28" s="63" t="s">
        <v>22</v>
      </c>
      <c r="B28" s="63"/>
      <c r="C28" s="63" t="s">
        <v>23</v>
      </c>
      <c r="D28" s="55"/>
      <c r="E28" s="55"/>
      <c r="F28" s="55"/>
      <c r="G28" s="12"/>
      <c r="H28" s="12"/>
      <c r="I28" s="3"/>
    </row>
    <row r="29" spans="1:9" ht="15.75">
      <c r="A29" s="63" t="s">
        <v>24</v>
      </c>
      <c r="B29" s="63"/>
      <c r="C29" s="63" t="s">
        <v>25</v>
      </c>
      <c r="D29" s="55"/>
      <c r="E29" s="55"/>
      <c r="F29" s="55"/>
      <c r="G29" s="12"/>
      <c r="H29" s="12"/>
      <c r="I29" s="3"/>
    </row>
    <row r="30" spans="1:9" ht="15.75">
      <c r="A30" s="63" t="s">
        <v>65</v>
      </c>
      <c r="B30" s="63"/>
      <c r="C30" s="63" t="s">
        <v>26</v>
      </c>
      <c r="D30" s="55"/>
      <c r="E30" s="55"/>
      <c r="F30" s="55"/>
      <c r="G30" s="12"/>
      <c r="H30" s="12"/>
      <c r="I30" s="3"/>
    </row>
    <row r="31" spans="1:9" ht="15.75">
      <c r="A31" s="63" t="s">
        <v>66</v>
      </c>
      <c r="B31" s="63"/>
      <c r="C31" s="63" t="s">
        <v>27</v>
      </c>
      <c r="D31" s="55"/>
      <c r="E31" s="55"/>
      <c r="F31" s="55"/>
      <c r="G31" s="12"/>
      <c r="H31" s="12"/>
      <c r="I31" s="3"/>
    </row>
    <row r="32" spans="1:9" ht="15.75">
      <c r="A32" s="54" t="s">
        <v>28</v>
      </c>
      <c r="B32" s="54"/>
      <c r="C32" s="54" t="s">
        <v>29</v>
      </c>
      <c r="D32" s="55"/>
      <c r="E32" s="55"/>
      <c r="F32" s="55"/>
      <c r="G32" s="12"/>
      <c r="H32" s="12"/>
      <c r="I32" s="3"/>
    </row>
    <row r="33" spans="1:9" ht="15.75">
      <c r="A33" s="63" t="s">
        <v>13</v>
      </c>
      <c r="B33" s="63"/>
      <c r="C33" s="63" t="s">
        <v>30</v>
      </c>
      <c r="D33" s="55"/>
      <c r="E33" s="55"/>
      <c r="F33" s="55"/>
      <c r="G33" s="4"/>
      <c r="H33" s="4"/>
      <c r="I33" s="2"/>
    </row>
    <row r="34" spans="1:9" ht="15.75">
      <c r="A34" s="63" t="s">
        <v>15</v>
      </c>
      <c r="B34" s="63"/>
      <c r="C34" s="64" t="s">
        <v>52</v>
      </c>
      <c r="D34" s="55"/>
      <c r="E34" s="55"/>
      <c r="F34" s="55"/>
      <c r="G34" s="4"/>
      <c r="H34" s="4"/>
      <c r="I34" s="2"/>
    </row>
    <row r="35" spans="1:9" ht="15.75">
      <c r="A35" s="63" t="s">
        <v>24</v>
      </c>
      <c r="B35" s="63"/>
      <c r="C35" s="64" t="s">
        <v>53</v>
      </c>
      <c r="D35" s="55"/>
      <c r="E35" s="55"/>
      <c r="F35" s="55"/>
      <c r="G35" s="4"/>
      <c r="H35" s="4"/>
      <c r="I35" s="2"/>
    </row>
    <row r="36" spans="1:9" ht="15.75">
      <c r="A36" s="63" t="s">
        <v>32</v>
      </c>
      <c r="B36" s="63"/>
      <c r="C36" s="64" t="s">
        <v>54</v>
      </c>
      <c r="D36" s="55"/>
      <c r="E36" s="55"/>
      <c r="F36" s="55"/>
      <c r="G36" s="4"/>
      <c r="H36" s="4"/>
      <c r="I36" s="2"/>
    </row>
    <row r="37" spans="1:9" ht="15.75">
      <c r="A37" s="51" t="s">
        <v>34</v>
      </c>
      <c r="B37" s="51"/>
      <c r="C37" s="56" t="s">
        <v>35</v>
      </c>
      <c r="D37" s="55"/>
      <c r="E37" s="55"/>
      <c r="F37" s="55"/>
      <c r="G37" s="4"/>
      <c r="H37" s="4"/>
      <c r="I37" s="4"/>
    </row>
    <row r="38" spans="1:9" ht="15.75">
      <c r="A38" s="51" t="s">
        <v>36</v>
      </c>
      <c r="B38" s="51"/>
      <c r="C38" s="54" t="s">
        <v>37</v>
      </c>
      <c r="D38" s="55"/>
      <c r="E38" s="55"/>
      <c r="F38" s="55"/>
      <c r="G38" s="4"/>
      <c r="H38" s="4"/>
      <c r="I38" s="4"/>
    </row>
    <row r="39" spans="1:9" ht="15.75">
      <c r="A39" s="4" t="s">
        <v>13</v>
      </c>
      <c r="B39" s="12"/>
      <c r="C39" s="60" t="s">
        <v>105</v>
      </c>
      <c r="D39" s="61"/>
      <c r="E39" s="61"/>
      <c r="F39" s="62"/>
      <c r="G39" s="4"/>
      <c r="H39" s="4"/>
      <c r="I39" s="4"/>
    </row>
    <row r="40" spans="1:9" ht="15.75">
      <c r="A40" s="4" t="s">
        <v>15</v>
      </c>
      <c r="B40" s="12"/>
      <c r="C40" s="60" t="s">
        <v>90</v>
      </c>
      <c r="D40" s="61"/>
      <c r="E40" s="61"/>
      <c r="F40" s="62"/>
      <c r="G40" s="4"/>
      <c r="H40" s="4"/>
      <c r="I40" s="4"/>
    </row>
    <row r="41" spans="1:9" ht="15.75">
      <c r="A41" s="4" t="s">
        <v>24</v>
      </c>
      <c r="B41" s="12"/>
      <c r="C41" s="60" t="s">
        <v>106</v>
      </c>
      <c r="D41" s="61"/>
      <c r="E41" s="61"/>
      <c r="F41" s="62"/>
      <c r="G41" s="4"/>
      <c r="H41" s="4"/>
      <c r="I41" s="4"/>
    </row>
    <row r="42" spans="1:9" ht="15.75">
      <c r="A42" s="51" t="s">
        <v>38</v>
      </c>
      <c r="B42" s="51"/>
      <c r="C42" s="56" t="s">
        <v>39</v>
      </c>
      <c r="D42" s="55"/>
      <c r="E42" s="55"/>
      <c r="F42" s="55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57" t="s">
        <v>56</v>
      </c>
      <c r="D43" s="58"/>
      <c r="E43" s="58"/>
      <c r="F43" s="59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4" t="s">
        <v>42</v>
      </c>
      <c r="D44" s="55"/>
      <c r="E44" s="55"/>
      <c r="F44" s="55"/>
      <c r="G44" s="3"/>
      <c r="H44" s="4"/>
      <c r="I44" s="4"/>
    </row>
    <row r="45" spans="1:9" ht="15.75">
      <c r="A45" s="3" t="s">
        <v>43</v>
      </c>
      <c r="B45" s="12" t="s">
        <v>43</v>
      </c>
      <c r="C45" s="54" t="s">
        <v>44</v>
      </c>
      <c r="D45" s="55"/>
      <c r="E45" s="55"/>
      <c r="F45" s="55"/>
      <c r="G45" s="3"/>
      <c r="H45" s="4"/>
      <c r="I45" s="4"/>
    </row>
    <row r="46" spans="1:9" ht="15.75">
      <c r="A46" s="3" t="s">
        <v>13</v>
      </c>
      <c r="B46" s="12" t="s">
        <v>13</v>
      </c>
      <c r="C46" s="54" t="s">
        <v>45</v>
      </c>
      <c r="D46" s="55"/>
      <c r="E46" s="55"/>
      <c r="F46" s="55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52" t="s">
        <v>133</v>
      </c>
      <c r="B48" s="52"/>
      <c r="C48" s="52"/>
      <c r="D48" s="52"/>
      <c r="E48" s="52"/>
      <c r="F48" s="52"/>
      <c r="G48" s="7" t="s">
        <v>136</v>
      </c>
      <c r="H48" s="69" t="s">
        <v>135</v>
      </c>
      <c r="I48" s="69"/>
    </row>
    <row r="49" spans="1:9" ht="24.75" customHeight="1">
      <c r="A49" s="53" t="s">
        <v>134</v>
      </c>
      <c r="B49" s="53"/>
      <c r="C49" s="53"/>
      <c r="D49" s="53"/>
      <c r="E49" s="53"/>
      <c r="F49" s="53"/>
      <c r="G49" s="28" t="s">
        <v>48</v>
      </c>
      <c r="H49" s="70" t="s">
        <v>47</v>
      </c>
      <c r="I49" s="70"/>
    </row>
  </sheetData>
  <sheetProtection/>
  <mergeCells count="66">
    <mergeCell ref="A28:B28"/>
    <mergeCell ref="A29:B29"/>
    <mergeCell ref="A30:B30"/>
    <mergeCell ref="A31:B31"/>
    <mergeCell ref="A48:F48"/>
    <mergeCell ref="A49:F49"/>
    <mergeCell ref="H48:I48"/>
    <mergeCell ref="H49:I49"/>
    <mergeCell ref="A21:B21"/>
    <mergeCell ref="A22:B22"/>
    <mergeCell ref="A23:B23"/>
    <mergeCell ref="A27:B27"/>
    <mergeCell ref="A24:B24"/>
    <mergeCell ref="A25:B25"/>
    <mergeCell ref="A26:B26"/>
    <mergeCell ref="A38:B38"/>
    <mergeCell ref="A42:B42"/>
    <mergeCell ref="A32:B32"/>
    <mergeCell ref="A33:B33"/>
    <mergeCell ref="A34:B34"/>
    <mergeCell ref="A35:B35"/>
    <mergeCell ref="A36:B36"/>
    <mergeCell ref="A37:B37"/>
    <mergeCell ref="A5:I5"/>
    <mergeCell ref="A6:I6"/>
    <mergeCell ref="A7:I7"/>
    <mergeCell ref="A8:I8"/>
    <mergeCell ref="A9:I9"/>
    <mergeCell ref="A10:I10"/>
    <mergeCell ref="A11:I11"/>
    <mergeCell ref="A12:I12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view="pageBreakPreview" zoomScaleSheetLayoutView="100" zoomScalePageLayoutView="0" workbookViewId="0" topLeftCell="A4">
      <selection activeCell="G24" sqref="G24:G26"/>
    </sheetView>
  </sheetViews>
  <sheetFormatPr defaultColWidth="9.140625" defaultRowHeight="12.75"/>
  <cols>
    <col min="1" max="1" width="6.281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55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47"/>
      <c r="B5" s="48"/>
      <c r="C5" s="48"/>
      <c r="D5" s="48"/>
      <c r="E5" s="48"/>
      <c r="F5" s="48"/>
      <c r="G5" s="48"/>
      <c r="H5" s="48"/>
      <c r="I5" s="48"/>
    </row>
    <row r="6" spans="1:9" ht="15.75">
      <c r="A6" s="49" t="s">
        <v>142</v>
      </c>
      <c r="B6" s="48"/>
      <c r="C6" s="48"/>
      <c r="D6" s="48"/>
      <c r="E6" s="48"/>
      <c r="F6" s="48"/>
      <c r="G6" s="48"/>
      <c r="H6" s="48"/>
      <c r="I6" s="48"/>
    </row>
    <row r="7" spans="1:9" ht="15.75">
      <c r="A7" s="50" t="s">
        <v>0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43" t="s">
        <v>143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43"/>
      <c r="B9" s="44"/>
      <c r="C9" s="44"/>
      <c r="D9" s="44"/>
      <c r="E9" s="44"/>
      <c r="F9" s="44"/>
      <c r="G9" s="44"/>
      <c r="H9" s="44"/>
      <c r="I9" s="44"/>
    </row>
    <row r="10" spans="1:9" ht="15">
      <c r="A10" s="43"/>
      <c r="B10" s="48"/>
      <c r="C10" s="48"/>
      <c r="D10" s="48"/>
      <c r="E10" s="48"/>
      <c r="F10" s="48"/>
      <c r="G10" s="48"/>
      <c r="H10" s="48"/>
      <c r="I10" s="48"/>
    </row>
    <row r="11" spans="1:9" ht="15">
      <c r="A11" s="46"/>
      <c r="B11" s="44"/>
      <c r="C11" s="44"/>
      <c r="D11" s="44"/>
      <c r="E11" s="44"/>
      <c r="F11" s="44"/>
      <c r="G11" s="44"/>
      <c r="H11" s="44"/>
      <c r="I11" s="44"/>
    </row>
    <row r="12" spans="1:9" ht="15">
      <c r="A12" s="68" t="s">
        <v>3</v>
      </c>
      <c r="B12" s="42"/>
      <c r="C12" s="42"/>
      <c r="D12" s="42"/>
      <c r="E12" s="42"/>
      <c r="F12" s="42"/>
      <c r="G12" s="42"/>
      <c r="H12" s="42"/>
      <c r="I12" s="42"/>
    </row>
    <row r="13" spans="1:9" ht="15">
      <c r="A13" s="43"/>
      <c r="B13" s="44"/>
      <c r="C13" s="44"/>
      <c r="D13" s="44"/>
      <c r="E13" s="44"/>
      <c r="F13" s="44"/>
      <c r="G13" s="44"/>
      <c r="H13" s="44"/>
      <c r="I13" s="44"/>
    </row>
    <row r="14" spans="1:9" ht="15">
      <c r="A14" s="68" t="s">
        <v>147</v>
      </c>
      <c r="B14" s="42"/>
      <c r="C14" s="42"/>
      <c r="D14" s="42"/>
      <c r="E14" s="42"/>
      <c r="F14" s="42"/>
      <c r="G14" s="42"/>
      <c r="H14" s="42"/>
      <c r="I14" s="42"/>
    </row>
    <row r="15" spans="1:9" ht="9.75" customHeight="1">
      <c r="A15" s="24"/>
      <c r="B15" s="15"/>
      <c r="C15" s="15"/>
      <c r="D15" s="15"/>
      <c r="E15" s="15"/>
      <c r="F15" s="15"/>
      <c r="G15" s="15"/>
      <c r="H15" s="15"/>
      <c r="I15" s="15"/>
    </row>
    <row r="16" spans="1:9" ht="15">
      <c r="A16" s="78">
        <v>42307</v>
      </c>
      <c r="B16" s="44"/>
      <c r="C16" s="44"/>
      <c r="D16" s="44"/>
      <c r="E16" s="44"/>
      <c r="F16" s="44"/>
      <c r="G16" s="44"/>
      <c r="H16" s="44"/>
      <c r="I16" s="44"/>
    </row>
    <row r="17" spans="1:9" ht="15">
      <c r="A17" s="43" t="s">
        <v>6</v>
      </c>
      <c r="B17" s="44"/>
      <c r="C17" s="44"/>
      <c r="D17" s="44"/>
      <c r="E17" s="44"/>
      <c r="F17" s="44"/>
      <c r="G17" s="44"/>
      <c r="H17" s="44"/>
      <c r="I17" s="44"/>
    </row>
    <row r="18" spans="1:9" s="15" customFormat="1" ht="15">
      <c r="A18" s="65" t="s">
        <v>146</v>
      </c>
      <c r="B18" s="44"/>
      <c r="C18" s="44"/>
      <c r="D18" s="44"/>
      <c r="E18" s="44"/>
      <c r="F18" s="44"/>
      <c r="G18" s="44"/>
      <c r="H18" s="44"/>
      <c r="I18" s="44"/>
    </row>
    <row r="19" spans="1:9" s="17" customFormat="1" ht="49.5" customHeight="1">
      <c r="A19" s="45" t="s">
        <v>7</v>
      </c>
      <c r="B19" s="45"/>
      <c r="C19" s="45" t="s">
        <v>8</v>
      </c>
      <c r="D19" s="79"/>
      <c r="E19" s="79"/>
      <c r="F19" s="79"/>
      <c r="G19" s="9" t="s">
        <v>51</v>
      </c>
      <c r="H19" s="9" t="s">
        <v>9</v>
      </c>
      <c r="I19" s="9" t="s">
        <v>10</v>
      </c>
    </row>
    <row r="20" spans="1:9" ht="15.75">
      <c r="A20" s="3" t="s">
        <v>11</v>
      </c>
      <c r="B20" s="12" t="s">
        <v>12</v>
      </c>
      <c r="C20" s="54" t="s">
        <v>12</v>
      </c>
      <c r="D20" s="80"/>
      <c r="E20" s="80"/>
      <c r="F20" s="80"/>
      <c r="G20" s="12"/>
      <c r="H20" s="38">
        <f>SUM(H21+H26+H27)</f>
        <v>338718.55</v>
      </c>
      <c r="I20" s="37">
        <f>SUM(I27+I21)</f>
        <v>302505.2</v>
      </c>
    </row>
    <row r="21" spans="1:9" ht="15.75">
      <c r="A21" s="2" t="s">
        <v>13</v>
      </c>
      <c r="B21" s="20" t="s">
        <v>14</v>
      </c>
      <c r="C21" s="64" t="s">
        <v>14</v>
      </c>
      <c r="D21" s="64"/>
      <c r="E21" s="64"/>
      <c r="F21" s="64"/>
      <c r="G21" s="20"/>
      <c r="H21" s="30">
        <f>SUM(H22:H25)</f>
        <v>277423.3</v>
      </c>
      <c r="I21" s="30">
        <f>SUM(I22:I25)</f>
        <v>243679.8</v>
      </c>
    </row>
    <row r="22" spans="1:9" ht="15.75">
      <c r="A22" s="2" t="s">
        <v>57</v>
      </c>
      <c r="B22" s="20" t="s">
        <v>58</v>
      </c>
      <c r="C22" s="64" t="s">
        <v>58</v>
      </c>
      <c r="D22" s="64"/>
      <c r="E22" s="64"/>
      <c r="F22" s="64"/>
      <c r="G22" s="20"/>
      <c r="H22" s="30">
        <v>121065.01</v>
      </c>
      <c r="I22" s="30">
        <v>108701.07</v>
      </c>
    </row>
    <row r="23" spans="1:9" ht="15.75">
      <c r="A23" s="2" t="s">
        <v>59</v>
      </c>
      <c r="B23" s="4" t="s">
        <v>60</v>
      </c>
      <c r="C23" s="63" t="s">
        <v>60</v>
      </c>
      <c r="D23" s="63"/>
      <c r="E23" s="63"/>
      <c r="F23" s="63"/>
      <c r="G23" s="4"/>
      <c r="H23" s="30">
        <v>154705.21</v>
      </c>
      <c r="I23" s="30">
        <v>132002.27</v>
      </c>
    </row>
    <row r="24" spans="1:9" ht="15.75">
      <c r="A24" s="2" t="s">
        <v>61</v>
      </c>
      <c r="B24" s="20" t="s">
        <v>62</v>
      </c>
      <c r="C24" s="63" t="s">
        <v>62</v>
      </c>
      <c r="D24" s="63"/>
      <c r="E24" s="63"/>
      <c r="F24" s="63"/>
      <c r="G24" s="20"/>
      <c r="H24" s="30"/>
      <c r="I24" s="39"/>
    </row>
    <row r="25" spans="1:9" ht="15.75">
      <c r="A25" s="2" t="s">
        <v>63</v>
      </c>
      <c r="B25" s="4" t="s">
        <v>64</v>
      </c>
      <c r="C25" s="63" t="s">
        <v>64</v>
      </c>
      <c r="D25" s="63"/>
      <c r="E25" s="63"/>
      <c r="F25" s="63"/>
      <c r="G25" s="4"/>
      <c r="H25" s="30">
        <v>1653.08</v>
      </c>
      <c r="I25" s="30">
        <v>2976.46</v>
      </c>
    </row>
    <row r="26" spans="1:9" ht="15.75">
      <c r="A26" s="2" t="s">
        <v>15</v>
      </c>
      <c r="B26" s="20" t="s">
        <v>16</v>
      </c>
      <c r="C26" s="63" t="s">
        <v>16</v>
      </c>
      <c r="D26" s="63"/>
      <c r="E26" s="63"/>
      <c r="F26" s="63"/>
      <c r="G26" s="20"/>
      <c r="H26" s="30"/>
      <c r="I26" s="9"/>
    </row>
    <row r="27" spans="1:9" ht="15.75">
      <c r="A27" s="2" t="s">
        <v>24</v>
      </c>
      <c r="B27" s="20" t="s">
        <v>25</v>
      </c>
      <c r="C27" s="63" t="s">
        <v>25</v>
      </c>
      <c r="D27" s="63"/>
      <c r="E27" s="63"/>
      <c r="F27" s="63"/>
      <c r="G27" s="20"/>
      <c r="H27" s="29">
        <f>SUM(H28)</f>
        <v>61295.25</v>
      </c>
      <c r="I27" s="29">
        <f>SUM(I28)</f>
        <v>58825.4</v>
      </c>
    </row>
    <row r="28" spans="1:9" ht="15.75">
      <c r="A28" s="2" t="s">
        <v>65</v>
      </c>
      <c r="B28" s="4" t="s">
        <v>26</v>
      </c>
      <c r="C28" s="63" t="s">
        <v>26</v>
      </c>
      <c r="D28" s="63"/>
      <c r="E28" s="63"/>
      <c r="F28" s="63"/>
      <c r="G28" s="4"/>
      <c r="H28" s="30">
        <v>61295.25</v>
      </c>
      <c r="I28" s="30">
        <v>58825.4</v>
      </c>
    </row>
    <row r="29" spans="1:9" ht="15.75">
      <c r="A29" s="2" t="s">
        <v>66</v>
      </c>
      <c r="B29" s="4" t="s">
        <v>27</v>
      </c>
      <c r="C29" s="63" t="s">
        <v>27</v>
      </c>
      <c r="D29" s="63"/>
      <c r="E29" s="63"/>
      <c r="F29" s="63"/>
      <c r="G29" s="4"/>
      <c r="H29" s="30"/>
      <c r="I29" s="9"/>
    </row>
    <row r="30" spans="1:9" ht="15.75">
      <c r="A30" s="3" t="s">
        <v>28</v>
      </c>
      <c r="B30" s="12" t="s">
        <v>29</v>
      </c>
      <c r="C30" s="54" t="s">
        <v>29</v>
      </c>
      <c r="D30" s="54"/>
      <c r="E30" s="54"/>
      <c r="F30" s="54"/>
      <c r="G30" s="12"/>
      <c r="H30" s="38">
        <f>SUM(H31:H44)</f>
        <v>334900.37</v>
      </c>
      <c r="I30" s="37">
        <f>SUM(I31:I44)</f>
        <v>301555.24</v>
      </c>
    </row>
    <row r="31" spans="1:9" ht="15.75">
      <c r="A31" s="2" t="s">
        <v>13</v>
      </c>
      <c r="B31" s="20" t="s">
        <v>67</v>
      </c>
      <c r="C31" s="63" t="s">
        <v>107</v>
      </c>
      <c r="D31" s="55"/>
      <c r="E31" s="55"/>
      <c r="F31" s="55"/>
      <c r="G31" s="20"/>
      <c r="H31" s="30">
        <v>238502.32</v>
      </c>
      <c r="I31" s="30">
        <v>218772.49</v>
      </c>
    </row>
    <row r="32" spans="1:9" ht="15.75">
      <c r="A32" s="2" t="s">
        <v>15</v>
      </c>
      <c r="B32" s="20" t="s">
        <v>68</v>
      </c>
      <c r="C32" s="63" t="s">
        <v>97</v>
      </c>
      <c r="D32" s="55"/>
      <c r="E32" s="55"/>
      <c r="F32" s="55"/>
      <c r="G32" s="20"/>
      <c r="H32" s="33">
        <v>3482.78</v>
      </c>
      <c r="I32" s="30">
        <v>3482.39</v>
      </c>
    </row>
    <row r="33" spans="1:9" ht="15.75">
      <c r="A33" s="2" t="s">
        <v>24</v>
      </c>
      <c r="B33" s="20" t="s">
        <v>69</v>
      </c>
      <c r="C33" s="63" t="s">
        <v>98</v>
      </c>
      <c r="D33" s="55"/>
      <c r="E33" s="55"/>
      <c r="F33" s="55"/>
      <c r="G33" s="20"/>
      <c r="H33" s="30">
        <v>18402.05</v>
      </c>
      <c r="I33" s="39">
        <v>21251.93</v>
      </c>
    </row>
    <row r="34" spans="1:9" ht="15.75">
      <c r="A34" s="2" t="s">
        <v>32</v>
      </c>
      <c r="B34" s="20" t="s">
        <v>70</v>
      </c>
      <c r="C34" s="64" t="s">
        <v>99</v>
      </c>
      <c r="D34" s="55"/>
      <c r="E34" s="55"/>
      <c r="F34" s="55"/>
      <c r="G34" s="20"/>
      <c r="H34" s="30"/>
      <c r="I34" s="39"/>
    </row>
    <row r="35" spans="1:9" ht="15.75">
      <c r="A35" s="2" t="s">
        <v>71</v>
      </c>
      <c r="B35" s="20" t="s">
        <v>72</v>
      </c>
      <c r="C35" s="64" t="s">
        <v>100</v>
      </c>
      <c r="D35" s="55"/>
      <c r="E35" s="55"/>
      <c r="F35" s="55"/>
      <c r="G35" s="20"/>
      <c r="H35" s="30"/>
      <c r="I35" s="39"/>
    </row>
    <row r="36" spans="1:9" ht="15.75">
      <c r="A36" s="2" t="s">
        <v>73</v>
      </c>
      <c r="B36" s="20" t="s">
        <v>74</v>
      </c>
      <c r="C36" s="64" t="s">
        <v>101</v>
      </c>
      <c r="D36" s="55"/>
      <c r="E36" s="55"/>
      <c r="F36" s="55"/>
      <c r="G36" s="20"/>
      <c r="H36" s="33">
        <v>795.55</v>
      </c>
      <c r="I36" s="39">
        <v>616.95</v>
      </c>
    </row>
    <row r="37" spans="1:9" ht="15.75">
      <c r="A37" s="2" t="s">
        <v>75</v>
      </c>
      <c r="B37" s="20" t="s">
        <v>76</v>
      </c>
      <c r="C37" s="64" t="s">
        <v>102</v>
      </c>
      <c r="D37" s="55"/>
      <c r="E37" s="55"/>
      <c r="F37" s="55"/>
      <c r="G37" s="20"/>
      <c r="H37" s="33">
        <v>675</v>
      </c>
      <c r="I37" s="30">
        <v>1332.25</v>
      </c>
    </row>
    <row r="38" spans="1:9" ht="15.75">
      <c r="A38" s="2" t="s">
        <v>77</v>
      </c>
      <c r="B38" s="20" t="s">
        <v>30</v>
      </c>
      <c r="C38" s="63" t="s">
        <v>30</v>
      </c>
      <c r="D38" s="55"/>
      <c r="E38" s="55"/>
      <c r="F38" s="55"/>
      <c r="G38" s="20"/>
      <c r="H38" s="30"/>
      <c r="I38" s="30"/>
    </row>
    <row r="39" spans="1:9" ht="15.75">
      <c r="A39" s="2" t="s">
        <v>78</v>
      </c>
      <c r="B39" s="20" t="s">
        <v>79</v>
      </c>
      <c r="C39" s="64" t="s">
        <v>79</v>
      </c>
      <c r="D39" s="55"/>
      <c r="E39" s="55"/>
      <c r="F39" s="55"/>
      <c r="G39" s="20"/>
      <c r="H39" s="33">
        <v>57144.1</v>
      </c>
      <c r="I39" s="30">
        <v>44123.49</v>
      </c>
    </row>
    <row r="40" spans="1:9" ht="15.75" customHeight="1">
      <c r="A40" s="2" t="s">
        <v>80</v>
      </c>
      <c r="B40" s="20" t="s">
        <v>31</v>
      </c>
      <c r="C40" s="63" t="s">
        <v>52</v>
      </c>
      <c r="D40" s="79"/>
      <c r="E40" s="79"/>
      <c r="F40" s="79"/>
      <c r="G40" s="20"/>
      <c r="H40" s="30"/>
      <c r="I40" s="30"/>
    </row>
    <row r="41" spans="1:9" ht="15.75" customHeight="1">
      <c r="A41" s="2" t="s">
        <v>81</v>
      </c>
      <c r="B41" s="20" t="s">
        <v>82</v>
      </c>
      <c r="C41" s="63" t="s">
        <v>103</v>
      </c>
      <c r="D41" s="55"/>
      <c r="E41" s="55"/>
      <c r="F41" s="55"/>
      <c r="G41" s="20"/>
      <c r="H41" s="30"/>
      <c r="I41" s="30"/>
    </row>
    <row r="42" spans="1:9" ht="15.75">
      <c r="A42" s="2" t="s">
        <v>83</v>
      </c>
      <c r="B42" s="20" t="s">
        <v>84</v>
      </c>
      <c r="C42" s="63" t="s">
        <v>53</v>
      </c>
      <c r="D42" s="55"/>
      <c r="E42" s="55"/>
      <c r="F42" s="55"/>
      <c r="G42" s="20"/>
      <c r="H42" s="30"/>
      <c r="I42" s="30"/>
    </row>
    <row r="43" spans="1:9" ht="15.75">
      <c r="A43" s="2" t="s">
        <v>85</v>
      </c>
      <c r="B43" s="20" t="s">
        <v>86</v>
      </c>
      <c r="C43" s="63" t="s">
        <v>104</v>
      </c>
      <c r="D43" s="55"/>
      <c r="E43" s="55"/>
      <c r="F43" s="55"/>
      <c r="G43" s="20"/>
      <c r="H43" s="30">
        <v>15898.57</v>
      </c>
      <c r="I43" s="30">
        <v>11975.74</v>
      </c>
    </row>
    <row r="44" spans="1:9" ht="15.75">
      <c r="A44" s="2" t="s">
        <v>87</v>
      </c>
      <c r="B44" s="20" t="s">
        <v>33</v>
      </c>
      <c r="C44" s="60" t="s">
        <v>54</v>
      </c>
      <c r="D44" s="61"/>
      <c r="E44" s="61"/>
      <c r="F44" s="62"/>
      <c r="G44" s="20"/>
      <c r="H44" s="31"/>
      <c r="I44" s="36"/>
    </row>
    <row r="45" spans="1:9" ht="15.75">
      <c r="A45" s="12" t="s">
        <v>34</v>
      </c>
      <c r="B45" s="13" t="s">
        <v>35</v>
      </c>
      <c r="C45" s="71" t="s">
        <v>35</v>
      </c>
      <c r="D45" s="72"/>
      <c r="E45" s="72"/>
      <c r="F45" s="73"/>
      <c r="G45" s="13"/>
      <c r="H45" s="40">
        <f>SUM(H20+-H30)</f>
        <v>3818.179999999993</v>
      </c>
      <c r="I45" s="32">
        <f>SUM(I20+-I30)</f>
        <v>949.960000000021</v>
      </c>
    </row>
    <row r="46" spans="1:9" ht="15.75">
      <c r="A46" s="12" t="s">
        <v>36</v>
      </c>
      <c r="B46" s="12" t="s">
        <v>37</v>
      </c>
      <c r="C46" s="77" t="s">
        <v>37</v>
      </c>
      <c r="D46" s="72"/>
      <c r="E46" s="72"/>
      <c r="F46" s="73"/>
      <c r="G46" s="18"/>
      <c r="H46" s="31"/>
      <c r="I46" s="32"/>
    </row>
    <row r="47" spans="1:9" ht="15.75">
      <c r="A47" s="4" t="s">
        <v>88</v>
      </c>
      <c r="B47" s="20" t="s">
        <v>89</v>
      </c>
      <c r="C47" s="60" t="s">
        <v>105</v>
      </c>
      <c r="D47" s="61"/>
      <c r="E47" s="61"/>
      <c r="F47" s="62"/>
      <c r="G47" s="10"/>
      <c r="H47" s="10"/>
      <c r="I47" s="36"/>
    </row>
    <row r="48" spans="1:9" ht="15.75">
      <c r="A48" s="4" t="s">
        <v>15</v>
      </c>
      <c r="B48" s="20" t="s">
        <v>90</v>
      </c>
      <c r="C48" s="60" t="s">
        <v>90</v>
      </c>
      <c r="D48" s="61"/>
      <c r="E48" s="61"/>
      <c r="F48" s="62"/>
      <c r="G48" s="10"/>
      <c r="H48" s="10"/>
      <c r="I48" s="36"/>
    </row>
    <row r="49" spans="1:9" ht="15.75">
      <c r="A49" s="4" t="s">
        <v>91</v>
      </c>
      <c r="B49" s="20" t="s">
        <v>92</v>
      </c>
      <c r="C49" s="60" t="s">
        <v>106</v>
      </c>
      <c r="D49" s="61"/>
      <c r="E49" s="61"/>
      <c r="F49" s="62"/>
      <c r="G49" s="10"/>
      <c r="H49" s="10"/>
      <c r="I49" s="36"/>
    </row>
    <row r="50" spans="1:9" ht="15.75">
      <c r="A50" s="12" t="s">
        <v>38</v>
      </c>
      <c r="B50" s="13" t="s">
        <v>39</v>
      </c>
      <c r="C50" s="71" t="s">
        <v>39</v>
      </c>
      <c r="D50" s="72"/>
      <c r="E50" s="72"/>
      <c r="F50" s="73"/>
      <c r="G50" s="18"/>
      <c r="H50" s="18">
        <v>0</v>
      </c>
      <c r="I50" s="34">
        <v>0</v>
      </c>
    </row>
    <row r="51" spans="1:9" ht="30" customHeight="1">
      <c r="A51" s="12" t="s">
        <v>40</v>
      </c>
      <c r="B51" s="13" t="s">
        <v>56</v>
      </c>
      <c r="C51" s="74" t="s">
        <v>56</v>
      </c>
      <c r="D51" s="75"/>
      <c r="E51" s="75"/>
      <c r="F51" s="76"/>
      <c r="G51" s="18"/>
      <c r="H51" s="18"/>
      <c r="I51" s="34"/>
    </row>
    <row r="52" spans="1:9" ht="15.75">
      <c r="A52" s="12" t="s">
        <v>41</v>
      </c>
      <c r="B52" s="13" t="s">
        <v>93</v>
      </c>
      <c r="C52" s="71" t="s">
        <v>93</v>
      </c>
      <c r="D52" s="72"/>
      <c r="E52" s="72"/>
      <c r="F52" s="73"/>
      <c r="G52" s="18"/>
      <c r="H52" s="18"/>
      <c r="I52" s="34"/>
    </row>
    <row r="53" spans="1:9" ht="30" customHeight="1">
      <c r="A53" s="12" t="s">
        <v>43</v>
      </c>
      <c r="B53" s="12" t="s">
        <v>42</v>
      </c>
      <c r="C53" s="57" t="s">
        <v>42</v>
      </c>
      <c r="D53" s="75"/>
      <c r="E53" s="75"/>
      <c r="F53" s="76"/>
      <c r="G53" s="18"/>
      <c r="H53" s="41">
        <f>SUM(H45-H50)</f>
        <v>3818.179999999993</v>
      </c>
      <c r="I53" s="34">
        <f>SUM(I45-I50)</f>
        <v>949.960000000021</v>
      </c>
    </row>
    <row r="54" spans="1:9" ht="15.75">
      <c r="A54" s="12" t="s">
        <v>13</v>
      </c>
      <c r="B54" s="12" t="s">
        <v>44</v>
      </c>
      <c r="C54" s="77" t="s">
        <v>44</v>
      </c>
      <c r="D54" s="72"/>
      <c r="E54" s="72"/>
      <c r="F54" s="73"/>
      <c r="G54" s="18"/>
      <c r="H54" s="41"/>
      <c r="I54" s="34"/>
    </row>
    <row r="55" spans="1:9" ht="15.75">
      <c r="A55" s="12" t="s">
        <v>94</v>
      </c>
      <c r="B55" s="13" t="s">
        <v>45</v>
      </c>
      <c r="C55" s="71" t="s">
        <v>45</v>
      </c>
      <c r="D55" s="72"/>
      <c r="E55" s="72"/>
      <c r="F55" s="73"/>
      <c r="G55" s="18"/>
      <c r="H55" s="41">
        <f>SUM(H53)</f>
        <v>3818.179999999993</v>
      </c>
      <c r="I55" s="34">
        <f>SUM(I53)</f>
        <v>949.960000000021</v>
      </c>
    </row>
    <row r="56" spans="1:9" ht="15.75">
      <c r="A56" s="4" t="s">
        <v>13</v>
      </c>
      <c r="B56" s="20" t="s">
        <v>95</v>
      </c>
      <c r="C56" s="60" t="s">
        <v>95</v>
      </c>
      <c r="D56" s="61"/>
      <c r="E56" s="61"/>
      <c r="F56" s="62"/>
      <c r="G56" s="10"/>
      <c r="H56" s="10"/>
      <c r="I56" s="31"/>
    </row>
    <row r="57" spans="1:9" ht="15.75">
      <c r="A57" s="4" t="s">
        <v>15</v>
      </c>
      <c r="B57" s="20" t="s">
        <v>96</v>
      </c>
      <c r="C57" s="60" t="s">
        <v>96</v>
      </c>
      <c r="D57" s="61"/>
      <c r="E57" s="61"/>
      <c r="F57" s="62"/>
      <c r="G57" s="10"/>
      <c r="H57" s="10"/>
      <c r="I57" s="31"/>
    </row>
    <row r="58" spans="1:9" ht="12.75">
      <c r="A58" s="5"/>
      <c r="B58" s="5"/>
      <c r="C58" s="5"/>
      <c r="D58" s="5"/>
      <c r="G58" s="7"/>
      <c r="H58" s="7"/>
      <c r="I58" s="35"/>
    </row>
    <row r="59" spans="1:9" ht="15.75">
      <c r="A59" s="52" t="s">
        <v>148</v>
      </c>
      <c r="B59" s="52"/>
      <c r="C59" s="52"/>
      <c r="D59" s="52"/>
      <c r="E59" s="52"/>
      <c r="F59" s="52"/>
      <c r="G59" s="52"/>
      <c r="H59" s="82" t="s">
        <v>149</v>
      </c>
      <c r="I59" s="83"/>
    </row>
    <row r="60" spans="1:9" s="15" customFormat="1" ht="34.5" customHeight="1">
      <c r="A60" s="81" t="s">
        <v>144</v>
      </c>
      <c r="B60" s="81"/>
      <c r="C60" s="81"/>
      <c r="D60" s="81"/>
      <c r="E60" s="81"/>
      <c r="F60" s="81"/>
      <c r="G60" s="81"/>
      <c r="H60" s="84" t="s">
        <v>145</v>
      </c>
      <c r="I60" s="84"/>
    </row>
  </sheetData>
  <sheetProtection/>
  <mergeCells count="57">
    <mergeCell ref="C36:F36"/>
    <mergeCell ref="C41:F41"/>
    <mergeCell ref="C42:F42"/>
    <mergeCell ref="C43:F43"/>
    <mergeCell ref="C37:F37"/>
    <mergeCell ref="C38:F38"/>
    <mergeCell ref="A59:G59"/>
    <mergeCell ref="A60:G60"/>
    <mergeCell ref="H59:I59"/>
    <mergeCell ref="H60:I60"/>
    <mergeCell ref="C28:F28"/>
    <mergeCell ref="C29:F29"/>
    <mergeCell ref="C39:F39"/>
    <mergeCell ref="C40:F40"/>
    <mergeCell ref="C30:F30"/>
    <mergeCell ref="C31:F31"/>
    <mergeCell ref="C32:F32"/>
    <mergeCell ref="C33:F33"/>
    <mergeCell ref="C34:F34"/>
    <mergeCell ref="C35:F35"/>
    <mergeCell ref="C24:F24"/>
    <mergeCell ref="C25:F25"/>
    <mergeCell ref="C26:F26"/>
    <mergeCell ref="C27:F27"/>
    <mergeCell ref="C23:F23"/>
    <mergeCell ref="A14:I14"/>
    <mergeCell ref="A16:I16"/>
    <mergeCell ref="A17:I17"/>
    <mergeCell ref="A18:I18"/>
    <mergeCell ref="A19:B19"/>
    <mergeCell ref="C19:F19"/>
    <mergeCell ref="C20:F20"/>
    <mergeCell ref="A12:I12"/>
    <mergeCell ref="A10:I10"/>
    <mergeCell ref="C21:F21"/>
    <mergeCell ref="C22:F22"/>
    <mergeCell ref="C44:F44"/>
    <mergeCell ref="C45:F45"/>
    <mergeCell ref="C46:F46"/>
    <mergeCell ref="A5:I5"/>
    <mergeCell ref="A6:I6"/>
    <mergeCell ref="A7:I7"/>
    <mergeCell ref="A13:I13"/>
    <mergeCell ref="A8:I8"/>
    <mergeCell ref="A9:I9"/>
    <mergeCell ref="A11:I11"/>
    <mergeCell ref="C50:F50"/>
    <mergeCell ref="C47:F47"/>
    <mergeCell ref="C48:F48"/>
    <mergeCell ref="C49:F49"/>
    <mergeCell ref="C55:F55"/>
    <mergeCell ref="C56:F56"/>
    <mergeCell ref="C57:F57"/>
    <mergeCell ref="C51:F51"/>
    <mergeCell ref="C52:F52"/>
    <mergeCell ref="C53:F53"/>
    <mergeCell ref="C54:F5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view="pageBreakPreview" zoomScaleSheetLayoutView="100" zoomScalePageLayoutView="0" workbookViewId="0" topLeftCell="A1">
      <selection activeCell="A42" sqref="A4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55</v>
      </c>
      <c r="H2" s="6"/>
      <c r="I2" s="6"/>
    </row>
    <row r="3" spans="7:9" ht="15.75">
      <c r="G3" s="22" t="s">
        <v>108</v>
      </c>
      <c r="H3" s="6"/>
      <c r="I3" s="6"/>
    </row>
    <row r="5" spans="1:9" ht="15.75">
      <c r="A5" s="47" t="s">
        <v>109</v>
      </c>
      <c r="B5" s="48"/>
      <c r="C5" s="48"/>
      <c r="D5" s="48"/>
      <c r="E5" s="48"/>
      <c r="F5" s="48"/>
      <c r="G5" s="48"/>
      <c r="H5" s="48"/>
      <c r="I5" s="48"/>
    </row>
    <row r="6" spans="1:9" ht="15.75">
      <c r="A6" s="50" t="s">
        <v>0</v>
      </c>
      <c r="B6" s="48"/>
      <c r="C6" s="48"/>
      <c r="D6" s="48"/>
      <c r="E6" s="48"/>
      <c r="F6" s="48"/>
      <c r="G6" s="48"/>
      <c r="H6" s="48"/>
      <c r="I6" s="48"/>
    </row>
    <row r="7" spans="1:9" ht="15">
      <c r="A7" s="43" t="s">
        <v>110</v>
      </c>
      <c r="B7" s="44"/>
      <c r="C7" s="44"/>
      <c r="D7" s="44"/>
      <c r="E7" s="44"/>
      <c r="F7" s="44"/>
      <c r="G7" s="44"/>
      <c r="H7" s="44"/>
      <c r="I7" s="44"/>
    </row>
    <row r="8" spans="1:9" ht="15">
      <c r="A8" s="43" t="s">
        <v>0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43" t="s">
        <v>111</v>
      </c>
      <c r="B9" s="44"/>
      <c r="C9" s="44"/>
      <c r="D9" s="44"/>
      <c r="E9" s="44"/>
      <c r="F9" s="44"/>
      <c r="G9" s="44"/>
      <c r="H9" s="44"/>
      <c r="I9" s="44"/>
    </row>
    <row r="10" spans="1:9" ht="15">
      <c r="A10" s="46"/>
      <c r="B10" s="44"/>
      <c r="C10" s="44"/>
      <c r="D10" s="44"/>
      <c r="E10" s="44"/>
      <c r="F10" s="44"/>
      <c r="G10" s="44"/>
      <c r="H10" s="44"/>
      <c r="I10" s="44"/>
    </row>
    <row r="11" spans="1:9" ht="15">
      <c r="A11" s="68" t="s">
        <v>3</v>
      </c>
      <c r="B11" s="42"/>
      <c r="C11" s="42"/>
      <c r="D11" s="42"/>
      <c r="E11" s="42"/>
      <c r="F11" s="42"/>
      <c r="G11" s="42"/>
      <c r="H11" s="42"/>
      <c r="I11" s="42"/>
    </row>
    <row r="12" spans="1:9" ht="15">
      <c r="A12" s="68"/>
      <c r="B12" s="42"/>
      <c r="C12" s="42"/>
      <c r="D12" s="42"/>
      <c r="E12" s="42"/>
      <c r="F12" s="42"/>
      <c r="G12" s="42"/>
      <c r="H12" s="42"/>
      <c r="I12" s="42"/>
    </row>
    <row r="13" spans="1:9" ht="15">
      <c r="A13" s="68" t="s">
        <v>4</v>
      </c>
      <c r="B13" s="42"/>
      <c r="C13" s="42"/>
      <c r="D13" s="42"/>
      <c r="E13" s="42"/>
      <c r="F13" s="42"/>
      <c r="G13" s="42"/>
      <c r="H13" s="42"/>
      <c r="I13" s="42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43" t="s">
        <v>5</v>
      </c>
      <c r="B15" s="44"/>
      <c r="C15" s="44"/>
      <c r="D15" s="44"/>
      <c r="E15" s="44"/>
      <c r="F15" s="44"/>
      <c r="G15" s="44"/>
      <c r="H15" s="44"/>
      <c r="I15" s="44"/>
    </row>
    <row r="16" spans="1:9" ht="15">
      <c r="A16" s="43" t="s">
        <v>6</v>
      </c>
      <c r="B16" s="44"/>
      <c r="C16" s="44"/>
      <c r="D16" s="44"/>
      <c r="E16" s="44"/>
      <c r="F16" s="44"/>
      <c r="G16" s="44"/>
      <c r="H16" s="44"/>
      <c r="I16" s="44"/>
    </row>
    <row r="17" spans="1:9" s="15" customFormat="1" ht="15">
      <c r="A17" s="65" t="s">
        <v>141</v>
      </c>
      <c r="B17" s="44"/>
      <c r="C17" s="44"/>
      <c r="D17" s="44"/>
      <c r="E17" s="44"/>
      <c r="F17" s="44"/>
      <c r="G17" s="44"/>
      <c r="H17" s="44"/>
      <c r="I17" s="44"/>
    </row>
    <row r="18" spans="1:9" s="17" customFormat="1" ht="49.5" customHeight="1">
      <c r="A18" s="45" t="s">
        <v>7</v>
      </c>
      <c r="B18" s="45"/>
      <c r="C18" s="45" t="s">
        <v>8</v>
      </c>
      <c r="D18" s="85"/>
      <c r="E18" s="85"/>
      <c r="F18" s="85"/>
      <c r="G18" s="9" t="s">
        <v>51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4" t="s">
        <v>12</v>
      </c>
      <c r="D19" s="54"/>
      <c r="E19" s="54"/>
      <c r="F19" s="54"/>
      <c r="G19" s="3"/>
      <c r="H19" s="3"/>
      <c r="I19" s="3"/>
    </row>
    <row r="20" spans="1:9" ht="15.75">
      <c r="A20" s="2" t="s">
        <v>13</v>
      </c>
      <c r="B20" s="11"/>
      <c r="C20" s="64" t="s">
        <v>14</v>
      </c>
      <c r="D20" s="64"/>
      <c r="E20" s="64"/>
      <c r="F20" s="64"/>
      <c r="G20" s="11"/>
      <c r="H20" s="2"/>
      <c r="I20" s="2"/>
    </row>
    <row r="21" spans="1:9" ht="15.75">
      <c r="A21" s="2" t="s">
        <v>15</v>
      </c>
      <c r="B21" s="11"/>
      <c r="C21" s="64" t="s">
        <v>118</v>
      </c>
      <c r="D21" s="64"/>
      <c r="E21" s="64"/>
      <c r="F21" s="64"/>
      <c r="G21" s="11"/>
      <c r="H21" s="11"/>
      <c r="I21" s="2"/>
    </row>
    <row r="22" spans="1:9" ht="15.75">
      <c r="A22" s="2" t="s">
        <v>112</v>
      </c>
      <c r="B22" s="2"/>
      <c r="C22" s="63" t="s">
        <v>18</v>
      </c>
      <c r="D22" s="63"/>
      <c r="E22" s="63"/>
      <c r="F22" s="63"/>
      <c r="G22" s="2"/>
      <c r="H22" s="2"/>
      <c r="I22" s="2"/>
    </row>
    <row r="23" spans="1:9" ht="15.75">
      <c r="A23" s="2" t="s">
        <v>113</v>
      </c>
      <c r="B23" s="11"/>
      <c r="C23" s="64" t="s">
        <v>119</v>
      </c>
      <c r="D23" s="64"/>
      <c r="E23" s="64"/>
      <c r="F23" s="64"/>
      <c r="G23" s="11"/>
      <c r="H23" s="2"/>
      <c r="I23" s="2"/>
    </row>
    <row r="24" spans="1:9" ht="15.75">
      <c r="A24" s="2" t="s">
        <v>114</v>
      </c>
      <c r="B24" s="2"/>
      <c r="C24" s="63" t="s">
        <v>120</v>
      </c>
      <c r="D24" s="63"/>
      <c r="E24" s="63"/>
      <c r="F24" s="63"/>
      <c r="G24" s="2"/>
      <c r="H24" s="2"/>
      <c r="I24" s="2"/>
    </row>
    <row r="25" spans="1:9" ht="15.75">
      <c r="A25" s="2" t="s">
        <v>115</v>
      </c>
      <c r="B25" s="11"/>
      <c r="C25" s="64" t="s">
        <v>121</v>
      </c>
      <c r="D25" s="64"/>
      <c r="E25" s="64"/>
      <c r="F25" s="64"/>
      <c r="G25" s="11"/>
      <c r="H25" s="2"/>
      <c r="I25" s="2"/>
    </row>
    <row r="26" spans="1:9" ht="15.75">
      <c r="A26" s="2" t="s">
        <v>116</v>
      </c>
      <c r="B26" s="11"/>
      <c r="C26" s="64" t="s">
        <v>21</v>
      </c>
      <c r="D26" s="64"/>
      <c r="E26" s="64"/>
      <c r="F26" s="64"/>
      <c r="G26" s="11"/>
      <c r="H26" s="2"/>
      <c r="I26" s="2"/>
    </row>
    <row r="27" spans="1:9" ht="15.75">
      <c r="A27" s="2" t="s">
        <v>117</v>
      </c>
      <c r="B27" s="2"/>
      <c r="C27" s="63" t="s">
        <v>26</v>
      </c>
      <c r="D27" s="63"/>
      <c r="E27" s="63"/>
      <c r="F27" s="63"/>
      <c r="G27" s="2"/>
      <c r="H27" s="2"/>
      <c r="I27" s="2"/>
    </row>
    <row r="28" spans="1:9" ht="15.75">
      <c r="A28" s="3" t="s">
        <v>28</v>
      </c>
      <c r="B28" s="3"/>
      <c r="C28" s="54" t="s">
        <v>29</v>
      </c>
      <c r="D28" s="54"/>
      <c r="E28" s="54"/>
      <c r="F28" s="54"/>
      <c r="G28" s="3"/>
      <c r="H28" s="3"/>
      <c r="I28" s="3"/>
    </row>
    <row r="29" spans="1:9" ht="15.75">
      <c r="A29" s="2" t="s">
        <v>13</v>
      </c>
      <c r="B29" s="2"/>
      <c r="C29" s="63" t="s">
        <v>122</v>
      </c>
      <c r="D29" s="63"/>
      <c r="E29" s="63"/>
      <c r="F29" s="63"/>
      <c r="G29" s="2"/>
      <c r="H29" s="2"/>
      <c r="I29" s="2"/>
    </row>
    <row r="30" spans="1:9" ht="15.75">
      <c r="A30" s="2" t="s">
        <v>15</v>
      </c>
      <c r="B30" s="11"/>
      <c r="C30" s="64" t="s">
        <v>123</v>
      </c>
      <c r="D30" s="64"/>
      <c r="E30" s="64"/>
      <c r="F30" s="64"/>
      <c r="G30" s="11"/>
      <c r="H30" s="2"/>
      <c r="I30" s="2"/>
    </row>
    <row r="31" spans="1:9" ht="15.75">
      <c r="A31" s="2" t="s">
        <v>24</v>
      </c>
      <c r="B31" s="11"/>
      <c r="C31" s="64" t="s">
        <v>132</v>
      </c>
      <c r="D31" s="64"/>
      <c r="E31" s="64"/>
      <c r="F31" s="64"/>
      <c r="G31" s="11"/>
      <c r="H31" s="2"/>
      <c r="I31" s="2"/>
    </row>
    <row r="32" spans="1:9" ht="15.75">
      <c r="A32" s="2" t="s">
        <v>32</v>
      </c>
      <c r="B32" s="11"/>
      <c r="C32" s="64" t="s">
        <v>124</v>
      </c>
      <c r="D32" s="64"/>
      <c r="E32" s="64"/>
      <c r="F32" s="64"/>
      <c r="G32" s="11"/>
      <c r="H32" s="2"/>
      <c r="I32" s="2"/>
    </row>
    <row r="33" spans="1:9" ht="15.75">
      <c r="A33" s="2" t="s">
        <v>71</v>
      </c>
      <c r="B33" s="11"/>
      <c r="C33" s="64" t="s">
        <v>125</v>
      </c>
      <c r="D33" s="64"/>
      <c r="E33" s="64"/>
      <c r="F33" s="64"/>
      <c r="G33" s="11"/>
      <c r="H33" s="2"/>
      <c r="I33" s="2"/>
    </row>
    <row r="34" spans="1:9" ht="15.75">
      <c r="A34" s="2" t="s">
        <v>73</v>
      </c>
      <c r="B34" s="11"/>
      <c r="C34" s="64" t="s">
        <v>126</v>
      </c>
      <c r="D34" s="64"/>
      <c r="E34" s="64"/>
      <c r="F34" s="64"/>
      <c r="G34" s="11"/>
      <c r="H34" s="2"/>
      <c r="I34" s="2"/>
    </row>
    <row r="35" spans="1:9" ht="15.75">
      <c r="A35" s="2" t="s">
        <v>75</v>
      </c>
      <c r="B35" s="11"/>
      <c r="C35" s="64" t="s">
        <v>127</v>
      </c>
      <c r="D35" s="64"/>
      <c r="E35" s="64"/>
      <c r="F35" s="64"/>
      <c r="G35" s="11"/>
      <c r="H35" s="2"/>
      <c r="I35" s="2"/>
    </row>
    <row r="36" spans="1:9" ht="30" customHeight="1">
      <c r="A36" s="2" t="s">
        <v>77</v>
      </c>
      <c r="B36" s="11"/>
      <c r="C36" s="64" t="s">
        <v>128</v>
      </c>
      <c r="D36" s="64"/>
      <c r="E36" s="64"/>
      <c r="F36" s="64"/>
      <c r="G36" s="11"/>
      <c r="H36" s="2"/>
      <c r="I36" s="2"/>
    </row>
    <row r="37" spans="1:9" ht="15.75">
      <c r="A37" s="2" t="s">
        <v>78</v>
      </c>
      <c r="B37" s="11"/>
      <c r="C37" s="64" t="s">
        <v>129</v>
      </c>
      <c r="D37" s="64"/>
      <c r="E37" s="64"/>
      <c r="F37" s="64"/>
      <c r="G37" s="11"/>
      <c r="H37" s="2"/>
      <c r="I37" s="2"/>
    </row>
    <row r="38" spans="1:9" ht="15.75">
      <c r="A38" s="2" t="s">
        <v>80</v>
      </c>
      <c r="B38" s="11"/>
      <c r="C38" s="64" t="s">
        <v>130</v>
      </c>
      <c r="D38" s="64"/>
      <c r="E38" s="64"/>
      <c r="F38" s="64"/>
      <c r="G38" s="11"/>
      <c r="H38" s="2"/>
      <c r="I38" s="2"/>
    </row>
    <row r="39" spans="1:9" ht="15.75" customHeight="1">
      <c r="A39" s="3" t="s">
        <v>34</v>
      </c>
      <c r="B39" s="14"/>
      <c r="C39" s="56" t="s">
        <v>35</v>
      </c>
      <c r="D39" s="56"/>
      <c r="E39" s="56"/>
      <c r="F39" s="56"/>
      <c r="G39" s="14"/>
      <c r="H39" s="3"/>
      <c r="I39" s="3"/>
    </row>
    <row r="40" spans="1:9" ht="15.75" customHeight="1">
      <c r="A40" s="3" t="s">
        <v>36</v>
      </c>
      <c r="B40" s="14"/>
      <c r="C40" s="56" t="s">
        <v>37</v>
      </c>
      <c r="D40" s="56"/>
      <c r="E40" s="56"/>
      <c r="F40" s="56"/>
      <c r="G40" s="14"/>
      <c r="H40" s="3"/>
      <c r="I40" s="3"/>
    </row>
    <row r="41" spans="1:9" ht="15.75">
      <c r="A41" s="3" t="s">
        <v>38</v>
      </c>
      <c r="B41" s="14"/>
      <c r="C41" s="56" t="s">
        <v>39</v>
      </c>
      <c r="D41" s="56"/>
      <c r="E41" s="56"/>
      <c r="F41" s="56"/>
      <c r="G41" s="14"/>
      <c r="H41" s="3"/>
      <c r="I41" s="3"/>
    </row>
    <row r="42" spans="1:9" ht="30" customHeight="1">
      <c r="A42" s="3" t="s">
        <v>40</v>
      </c>
      <c r="B42" s="14"/>
      <c r="C42" s="56" t="s">
        <v>56</v>
      </c>
      <c r="D42" s="56"/>
      <c r="E42" s="56"/>
      <c r="F42" s="56"/>
      <c r="G42" s="14"/>
      <c r="H42" s="3"/>
      <c r="I42" s="3"/>
    </row>
    <row r="43" spans="1:9" ht="30" customHeight="1">
      <c r="A43" s="3" t="s">
        <v>41</v>
      </c>
      <c r="B43" s="14"/>
      <c r="C43" s="56" t="s">
        <v>42</v>
      </c>
      <c r="D43" s="56"/>
      <c r="E43" s="56"/>
      <c r="F43" s="56"/>
      <c r="G43" s="14"/>
      <c r="H43" s="21"/>
      <c r="I43" s="21"/>
    </row>
    <row r="44" spans="1:9" ht="15.75">
      <c r="A44" s="3" t="s">
        <v>43</v>
      </c>
      <c r="B44" s="14"/>
      <c r="C44" s="56" t="s">
        <v>44</v>
      </c>
      <c r="D44" s="56"/>
      <c r="E44" s="56"/>
      <c r="F44" s="56"/>
      <c r="G44" s="14"/>
      <c r="H44" s="21"/>
      <c r="I44" s="21"/>
    </row>
    <row r="45" spans="1:9" ht="15.75">
      <c r="A45" s="3" t="s">
        <v>13</v>
      </c>
      <c r="B45" s="3"/>
      <c r="C45" s="54" t="s">
        <v>45</v>
      </c>
      <c r="D45" s="54"/>
      <c r="E45" s="54"/>
      <c r="F45" s="54"/>
      <c r="G45" s="3"/>
      <c r="H45" s="21"/>
      <c r="I45" s="21"/>
    </row>
    <row r="46" spans="1:9" ht="15.75">
      <c r="A46" s="2" t="s">
        <v>13</v>
      </c>
      <c r="B46" s="11"/>
      <c r="C46" s="63" t="s">
        <v>95</v>
      </c>
      <c r="D46" s="63"/>
      <c r="E46" s="63"/>
      <c r="F46" s="63"/>
      <c r="G46" s="2"/>
      <c r="H46" s="16"/>
      <c r="I46" s="16"/>
    </row>
    <row r="47" spans="1:9" ht="15.75">
      <c r="A47" s="2" t="s">
        <v>15</v>
      </c>
      <c r="B47" s="11"/>
      <c r="C47" s="63" t="s">
        <v>96</v>
      </c>
      <c r="D47" s="63"/>
      <c r="E47" s="63"/>
      <c r="F47" s="63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52" t="s">
        <v>137</v>
      </c>
      <c r="B49" s="52"/>
      <c r="C49" s="52"/>
      <c r="D49" s="52"/>
      <c r="E49" s="52"/>
      <c r="F49" s="52"/>
      <c r="G49" s="7" t="s">
        <v>136</v>
      </c>
      <c r="H49" s="69" t="s">
        <v>135</v>
      </c>
      <c r="I49" s="69"/>
    </row>
    <row r="50" spans="1:9" s="15" customFormat="1" ht="34.5" customHeight="1">
      <c r="A50" s="86" t="s">
        <v>46</v>
      </c>
      <c r="B50" s="86"/>
      <c r="C50" s="86"/>
      <c r="D50" s="86"/>
      <c r="G50" s="27" t="s">
        <v>48</v>
      </c>
      <c r="H50" s="84" t="s">
        <v>47</v>
      </c>
      <c r="I50" s="84"/>
    </row>
  </sheetData>
  <sheetProtection/>
  <mergeCells count="47">
    <mergeCell ref="C34:F34"/>
    <mergeCell ref="C35:F35"/>
    <mergeCell ref="C43:F43"/>
    <mergeCell ref="C44:F44"/>
    <mergeCell ref="A49:F49"/>
    <mergeCell ref="A50:D50"/>
    <mergeCell ref="H49:I49"/>
    <mergeCell ref="H50:I50"/>
    <mergeCell ref="C45:F45"/>
    <mergeCell ref="C22:F22"/>
    <mergeCell ref="C23:F23"/>
    <mergeCell ref="C24:F24"/>
    <mergeCell ref="C25:F25"/>
    <mergeCell ref="C26:F26"/>
    <mergeCell ref="C27:F27"/>
    <mergeCell ref="C41:F41"/>
    <mergeCell ref="C30:F30"/>
    <mergeCell ref="C31:F31"/>
    <mergeCell ref="A9:I9"/>
    <mergeCell ref="A10:I10"/>
    <mergeCell ref="C46:F46"/>
    <mergeCell ref="C47:F47"/>
    <mergeCell ref="A15:I15"/>
    <mergeCell ref="A16:I16"/>
    <mergeCell ref="A17:I17"/>
    <mergeCell ref="C18:F18"/>
    <mergeCell ref="A18:B18"/>
    <mergeCell ref="C19:F19"/>
    <mergeCell ref="A5:I5"/>
    <mergeCell ref="A6:I6"/>
    <mergeCell ref="A7:I7"/>
    <mergeCell ref="A8:I8"/>
    <mergeCell ref="C42:F42"/>
    <mergeCell ref="C36:F36"/>
    <mergeCell ref="C37:F37"/>
    <mergeCell ref="C38:F38"/>
    <mergeCell ref="C39:F39"/>
    <mergeCell ref="C40:F40"/>
    <mergeCell ref="A11:I11"/>
    <mergeCell ref="A12:I12"/>
    <mergeCell ref="A13:I13"/>
    <mergeCell ref="C28:F28"/>
    <mergeCell ref="C29:F29"/>
    <mergeCell ref="C20:F20"/>
    <mergeCell ref="C21:F21"/>
    <mergeCell ref="C32:F32"/>
    <mergeCell ref="C33:F3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Raštinė</cp:lastModifiedBy>
  <cp:lastPrinted>2015-08-05T05:32:48Z</cp:lastPrinted>
  <dcterms:created xsi:type="dcterms:W3CDTF">1996-10-14T23:33:28Z</dcterms:created>
  <dcterms:modified xsi:type="dcterms:W3CDTF">2016-01-06T07:02:45Z</dcterms:modified>
  <cp:category/>
  <cp:version/>
  <cp:contentType/>
  <cp:contentStatus/>
</cp:coreProperties>
</file>